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-rk\Heemkunde\fin overzichten\"/>
    </mc:Choice>
  </mc:AlternateContent>
  <bookViews>
    <workbookView xWindow="120" yWindow="135" windowWidth="9420" windowHeight="4500" activeTab="2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D45" i="3" l="1"/>
  <c r="C43" i="3"/>
  <c r="D40" i="3" l="1"/>
  <c r="D32" i="3" l="1"/>
  <c r="D14" i="3" l="1"/>
  <c r="D7" i="3"/>
  <c r="F40" i="3"/>
  <c r="F7" i="3"/>
  <c r="D47" i="3"/>
  <c r="E18" i="3"/>
  <c r="F22" i="3" s="1"/>
  <c r="C18" i="3"/>
  <c r="D22" i="3" s="1"/>
  <c r="F45" i="3"/>
  <c r="D26" i="3"/>
  <c r="F14" i="3"/>
  <c r="F26" i="3"/>
  <c r="F27" i="3" l="1"/>
  <c r="D27" i="3"/>
  <c r="F47" i="3"/>
</calcChain>
</file>

<file path=xl/sharedStrings.xml><?xml version="1.0" encoding="utf-8"?>
<sst xmlns="http://schemas.openxmlformats.org/spreadsheetml/2006/main" count="33" uniqueCount="33">
  <si>
    <t>GELDMIDDELEN</t>
  </si>
  <si>
    <t>Kas</t>
  </si>
  <si>
    <t>VORDERINGEN</t>
  </si>
  <si>
    <t>Totaal Aktiva</t>
  </si>
  <si>
    <t>AKTIVA</t>
  </si>
  <si>
    <t>PASSIVA</t>
  </si>
  <si>
    <t>Totaal Passiva</t>
  </si>
  <si>
    <t xml:space="preserve">OVERZICHT VAN BEZITTINGEN EN SCHULDEN VAN DE HEEMKUNDEVERENINGING </t>
  </si>
  <si>
    <t>VOORRAAD BOEKEN E.D.</t>
  </si>
  <si>
    <t>Rabobank 13.77.98.490</t>
  </si>
  <si>
    <t>Rabobank spaarrekening 13.77.211.770</t>
  </si>
  <si>
    <t>Vermogen 01-01</t>
  </si>
  <si>
    <t>Vermogen 31-12</t>
  </si>
  <si>
    <t>DVD Wijnandsrade</t>
  </si>
  <si>
    <t>VOORUITONTVANGEN BIJDRAGE.</t>
  </si>
  <si>
    <t>Bulletin 50(Stupke)</t>
  </si>
  <si>
    <t>Afschrijving voorraden</t>
  </si>
  <si>
    <t>" VRIENDEN VAN WIJNANDSRADE ." PER 31-12-2015.</t>
  </si>
  <si>
    <t>Ledenbijdrage 2015/2016</t>
  </si>
  <si>
    <t>HERDENKINGSPLAAT  WO2</t>
  </si>
  <si>
    <t>Rabobank 13.77.36.371( contributie rekening)</t>
  </si>
  <si>
    <t>Verplichtingen.</t>
  </si>
  <si>
    <t>Rabo Rekening Paradijsje</t>
  </si>
  <si>
    <t>Voorraad Bulletin + boekwerken</t>
  </si>
  <si>
    <t>De Parel( Mevr. v.Oppen en Readshop)</t>
  </si>
  <si>
    <t>Ledenbijdrage  2016/2017</t>
  </si>
  <si>
    <t>Levering Read shop</t>
  </si>
  <si>
    <t>Verkopen 2016/2015</t>
  </si>
  <si>
    <t>Reservering Onderhoud Maria Kapel</t>
  </si>
  <si>
    <t>Correctie Gift Kapellen</t>
  </si>
  <si>
    <t>Exploitatie overschot 2016/2015</t>
  </si>
  <si>
    <t>Bulletin</t>
  </si>
  <si>
    <t>Bulletin 57/58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</si>
</sst>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</font>
    <font>
      <u/>
      <sz val="8"/>
      <name val="Arial"/>
    </font>
    <font>
      <b/>
      <u/>
      <sz val="8"/>
      <name val="Arial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2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4" fontId="0" fillId="0" borderId="0" xfId="0" applyNumberFormat="1" applyBorder="1"/>
    <xf numFmtId="4" fontId="1" fillId="0" borderId="0" xfId="0" applyNumberFormat="1" applyFont="1" applyBorder="1"/>
    <xf numFmtId="2" fontId="0" fillId="0" borderId="0" xfId="0" applyNumberForma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4" fontId="4" fillId="0" borderId="1" xfId="0" applyNumberFormat="1" applyFont="1" applyBorder="1"/>
    <xf numFmtId="0" fontId="4" fillId="0" borderId="1" xfId="0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 applyFill="1" applyBorder="1"/>
    <xf numFmtId="4" fontId="3" fillId="0" borderId="4" xfId="0" applyNumberFormat="1" applyFont="1" applyBorder="1"/>
    <xf numFmtId="2" fontId="3" fillId="0" borderId="0" xfId="0" applyNumberFormat="1" applyFont="1" applyBorder="1"/>
    <xf numFmtId="2" fontId="3" fillId="0" borderId="1" xfId="0" applyNumberFormat="1" applyFont="1" applyBorder="1"/>
    <xf numFmtId="0" fontId="5" fillId="0" borderId="0" xfId="0" applyFont="1" applyFill="1" applyBorder="1"/>
    <xf numFmtId="0" fontId="3" fillId="0" borderId="5" xfId="0" applyFont="1" applyBorder="1"/>
    <xf numFmtId="4" fontId="3" fillId="0" borderId="5" xfId="0" applyNumberFormat="1" applyFont="1" applyBorder="1"/>
    <xf numFmtId="2" fontId="3" fillId="0" borderId="2" xfId="0" applyNumberFormat="1" applyFont="1" applyBorder="1"/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7"/>
  <sheetViews>
    <sheetView tabSelected="1" topLeftCell="A7" zoomScaleNormal="100" workbookViewId="0">
      <selection activeCell="B52" sqref="B52"/>
    </sheetView>
  </sheetViews>
  <sheetFormatPr defaultRowHeight="12.75" x14ac:dyDescent="0.2"/>
  <cols>
    <col min="1" max="1" width="31.7109375" customWidth="1"/>
    <col min="2" max="2" width="10.7109375" customWidth="1"/>
    <col min="3" max="3" width="11.28515625" bestFit="1" customWidth="1"/>
    <col min="4" max="4" width="10.85546875" customWidth="1"/>
    <col min="5" max="5" width="11.5703125" bestFit="1" customWidth="1"/>
    <col min="6" max="6" width="10.42578125" bestFit="1" customWidth="1"/>
  </cols>
  <sheetData>
    <row r="1" spans="1:14" x14ac:dyDescent="0.2">
      <c r="A1" s="8" t="s">
        <v>7</v>
      </c>
      <c r="B1" s="8"/>
      <c r="C1" s="8"/>
      <c r="D1" s="8"/>
      <c r="E1" s="8"/>
      <c r="F1" s="8"/>
      <c r="G1" s="1"/>
      <c r="H1" s="1"/>
      <c r="I1" s="1"/>
      <c r="J1" s="1"/>
      <c r="K1" s="1"/>
      <c r="L1" s="1"/>
      <c r="M1" s="1"/>
      <c r="N1" s="1"/>
    </row>
    <row r="2" spans="1:14" x14ac:dyDescent="0.2">
      <c r="A2" s="9" t="s">
        <v>17</v>
      </c>
      <c r="B2" s="9"/>
      <c r="C2" s="9"/>
      <c r="D2" s="9"/>
      <c r="E2" s="9"/>
      <c r="F2" s="9"/>
      <c r="G2" s="4"/>
      <c r="H2" s="4"/>
      <c r="I2" s="4"/>
      <c r="J2" s="1"/>
      <c r="K2" s="1"/>
      <c r="L2" s="1"/>
      <c r="M2" s="1"/>
      <c r="N2" s="1"/>
    </row>
    <row r="3" spans="1:14" x14ac:dyDescent="0.2">
      <c r="A3" s="9"/>
      <c r="B3" s="9"/>
      <c r="C3" s="9"/>
      <c r="D3" s="9"/>
      <c r="E3" s="9"/>
      <c r="F3" s="9"/>
      <c r="G3" s="4"/>
      <c r="H3" s="4"/>
      <c r="I3" s="4"/>
      <c r="J3" s="1"/>
      <c r="K3" s="1"/>
      <c r="L3" s="1"/>
      <c r="M3" s="1"/>
      <c r="N3" s="1"/>
    </row>
    <row r="4" spans="1:14" x14ac:dyDescent="0.2">
      <c r="A4" s="10" t="s">
        <v>4</v>
      </c>
      <c r="B4" s="9"/>
      <c r="C4" s="11">
        <v>42735</v>
      </c>
      <c r="D4" s="9"/>
      <c r="E4" s="11">
        <v>42369</v>
      </c>
      <c r="F4" s="12"/>
      <c r="G4" s="4"/>
      <c r="H4" s="4"/>
      <c r="I4" s="4"/>
      <c r="J4" s="1"/>
      <c r="K4" s="1"/>
      <c r="L4" s="1"/>
      <c r="M4" s="1"/>
      <c r="N4" s="1"/>
    </row>
    <row r="5" spans="1:14" x14ac:dyDescent="0.2">
      <c r="A5" s="10"/>
      <c r="B5" s="9"/>
      <c r="C5" s="11"/>
      <c r="D5" s="9"/>
      <c r="E5" s="11"/>
      <c r="F5" s="12"/>
      <c r="G5" s="4"/>
      <c r="H5" s="4"/>
      <c r="I5" s="4"/>
      <c r="J5" s="1"/>
      <c r="K5" s="1"/>
      <c r="L5" s="1"/>
      <c r="M5" s="1"/>
      <c r="N5" s="1"/>
    </row>
    <row r="6" spans="1:14" x14ac:dyDescent="0.2">
      <c r="A6" s="10" t="s">
        <v>19</v>
      </c>
      <c r="B6" s="9"/>
      <c r="C6" s="13">
        <v>1580.93</v>
      </c>
      <c r="D6" s="9"/>
      <c r="E6" s="13">
        <v>1897.11</v>
      </c>
      <c r="F6" s="12"/>
      <c r="G6" s="4"/>
      <c r="H6" s="4"/>
      <c r="I6" s="4"/>
      <c r="J6" s="1"/>
      <c r="K6" s="1"/>
      <c r="L6" s="1"/>
      <c r="M6" s="1"/>
      <c r="N6" s="1"/>
    </row>
    <row r="7" spans="1:14" x14ac:dyDescent="0.2">
      <c r="A7" s="10"/>
      <c r="B7" s="9"/>
      <c r="C7" s="14"/>
      <c r="D7" s="15">
        <f>SUM(C6)</f>
        <v>1580.93</v>
      </c>
      <c r="E7" s="14"/>
      <c r="F7" s="15">
        <f>SUM(E6)</f>
        <v>1897.11</v>
      </c>
      <c r="G7" s="4"/>
      <c r="H7" s="4"/>
      <c r="I7" s="4"/>
      <c r="J7" s="1"/>
      <c r="K7" s="1"/>
      <c r="L7" s="1"/>
      <c r="M7" s="1"/>
      <c r="N7" s="1"/>
    </row>
    <row r="8" spans="1:14" ht="15" customHeight="1" x14ac:dyDescent="0.2">
      <c r="A8" s="10" t="s">
        <v>0</v>
      </c>
      <c r="B8" s="8"/>
      <c r="C8" s="16"/>
      <c r="D8" s="8"/>
      <c r="E8" s="16"/>
      <c r="F8" s="16"/>
      <c r="G8" s="1"/>
      <c r="H8" s="1"/>
      <c r="I8" s="1"/>
      <c r="J8" s="1"/>
      <c r="K8" s="1"/>
      <c r="L8" s="1"/>
      <c r="M8" s="1"/>
      <c r="N8" s="1"/>
    </row>
    <row r="9" spans="1:14" ht="15" customHeight="1" x14ac:dyDescent="0.2">
      <c r="A9" s="8" t="s">
        <v>1</v>
      </c>
      <c r="B9" s="8"/>
      <c r="C9" s="17">
        <v>496.74</v>
      </c>
      <c r="D9" s="8"/>
      <c r="E9" s="17">
        <v>193.43</v>
      </c>
      <c r="F9" s="16"/>
      <c r="G9" s="1"/>
      <c r="H9" s="1"/>
      <c r="I9" s="1"/>
      <c r="J9" s="1"/>
      <c r="K9" s="1"/>
      <c r="L9" s="1"/>
      <c r="M9" s="1"/>
      <c r="N9" s="1"/>
    </row>
    <row r="10" spans="1:14" ht="15" customHeight="1" x14ac:dyDescent="0.2">
      <c r="A10" s="8" t="s">
        <v>9</v>
      </c>
      <c r="B10" s="8"/>
      <c r="C10" s="17">
        <v>2191.31</v>
      </c>
      <c r="D10" s="8"/>
      <c r="E10" s="17">
        <v>734.87</v>
      </c>
      <c r="F10" s="16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2">
      <c r="A11" s="18" t="s">
        <v>20</v>
      </c>
      <c r="B11" s="8"/>
      <c r="C11" s="17">
        <v>2609.19</v>
      </c>
      <c r="D11" s="8"/>
      <c r="E11" s="17">
        <v>1825.58</v>
      </c>
      <c r="F11" s="16"/>
      <c r="G11" s="5"/>
      <c r="H11" s="1"/>
      <c r="I11" s="1"/>
      <c r="J11" s="1"/>
      <c r="K11" s="1"/>
      <c r="L11" s="1"/>
      <c r="M11" s="1"/>
      <c r="N11" s="1"/>
    </row>
    <row r="12" spans="1:14" ht="15" customHeight="1" x14ac:dyDescent="0.2">
      <c r="A12" s="18" t="s">
        <v>10</v>
      </c>
      <c r="B12" s="8"/>
      <c r="C12" s="17">
        <v>5723.72</v>
      </c>
      <c r="D12" s="16"/>
      <c r="E12" s="13">
        <v>7973.72</v>
      </c>
      <c r="F12" s="16"/>
      <c r="G12" s="5"/>
      <c r="H12" s="1"/>
      <c r="I12" s="1"/>
      <c r="J12" s="1"/>
      <c r="K12" s="1"/>
      <c r="L12" s="1"/>
      <c r="M12" s="1"/>
      <c r="N12" s="1"/>
    </row>
    <row r="13" spans="1:14" ht="15" customHeight="1" x14ac:dyDescent="0.2">
      <c r="A13" s="26" t="s">
        <v>22</v>
      </c>
      <c r="B13" s="8"/>
      <c r="C13" s="13">
        <v>146.04</v>
      </c>
      <c r="D13" s="8"/>
      <c r="E13" s="17"/>
      <c r="F13" s="16"/>
      <c r="G13" s="5"/>
      <c r="H13" s="1"/>
      <c r="I13" s="1"/>
      <c r="J13" s="1"/>
      <c r="K13" s="1"/>
      <c r="L13" s="1"/>
      <c r="M13" s="1"/>
      <c r="N13" s="1"/>
    </row>
    <row r="14" spans="1:14" ht="15" customHeight="1" x14ac:dyDescent="0.2">
      <c r="A14" s="8"/>
      <c r="B14" s="8"/>
      <c r="C14" s="17"/>
      <c r="D14" s="15">
        <f>SUM(C9:C13)</f>
        <v>11167</v>
      </c>
      <c r="E14" s="17"/>
      <c r="F14" s="17">
        <f>SUM(E9:E12)</f>
        <v>10727.6</v>
      </c>
      <c r="G14" s="5"/>
      <c r="H14" s="1"/>
      <c r="I14" s="1"/>
      <c r="J14" s="1"/>
      <c r="K14" s="1"/>
      <c r="L14" s="1"/>
      <c r="M14" s="1"/>
      <c r="N14" s="1"/>
    </row>
    <row r="15" spans="1:14" ht="15" customHeight="1" x14ac:dyDescent="0.2">
      <c r="A15" s="10" t="s">
        <v>8</v>
      </c>
      <c r="B15" s="8"/>
      <c r="C15" s="17"/>
      <c r="D15" s="8"/>
      <c r="E15" s="17"/>
      <c r="F15" s="16"/>
      <c r="G15" s="1"/>
      <c r="H15" s="1"/>
      <c r="I15" s="1"/>
      <c r="J15" s="1"/>
      <c r="K15" s="1"/>
      <c r="L15" s="1"/>
      <c r="M15" s="1"/>
      <c r="N15" s="1"/>
    </row>
    <row r="16" spans="1:14" ht="15" customHeight="1" x14ac:dyDescent="0.2">
      <c r="A16" s="26" t="s">
        <v>23</v>
      </c>
      <c r="B16" s="8"/>
      <c r="C16" s="17">
        <v>1312.44</v>
      </c>
      <c r="D16" s="16"/>
      <c r="E16" s="17">
        <v>1903.44</v>
      </c>
      <c r="F16" s="16"/>
      <c r="G16" s="1"/>
      <c r="H16" s="1"/>
      <c r="I16" s="1"/>
      <c r="J16" s="1"/>
      <c r="K16" s="1"/>
      <c r="L16" s="1"/>
      <c r="M16" s="1"/>
      <c r="N16" s="1"/>
    </row>
    <row r="17" spans="1:14" ht="15" customHeight="1" x14ac:dyDescent="0.2">
      <c r="A17" s="18" t="s">
        <v>13</v>
      </c>
      <c r="B17" s="8"/>
      <c r="C17" s="17">
        <v>46</v>
      </c>
      <c r="D17" s="16"/>
      <c r="E17" s="17">
        <v>46</v>
      </c>
      <c r="F17" s="16"/>
      <c r="G17" s="1"/>
      <c r="H17" s="1"/>
      <c r="I17" s="1"/>
      <c r="J17" s="1"/>
      <c r="K17" s="1"/>
      <c r="L17" s="1"/>
      <c r="M17" s="1"/>
      <c r="N17" s="1"/>
    </row>
    <row r="18" spans="1:14" ht="15" customHeight="1" x14ac:dyDescent="0.2">
      <c r="A18" s="18"/>
      <c r="B18" s="8"/>
      <c r="C18" s="19">
        <f>SUM(C16:C17)</f>
        <v>1358.44</v>
      </c>
      <c r="D18" s="15"/>
      <c r="E18" s="19">
        <f>SUM(E16:E17)</f>
        <v>1949.44</v>
      </c>
      <c r="F18" s="17"/>
      <c r="G18" s="5"/>
      <c r="H18" s="1"/>
      <c r="I18" s="1"/>
      <c r="J18" s="1"/>
      <c r="K18" s="1"/>
      <c r="L18" s="1"/>
      <c r="M18" s="1"/>
      <c r="N18" s="1"/>
    </row>
    <row r="19" spans="1:14" ht="15" customHeight="1" x14ac:dyDescent="0.2">
      <c r="A19" s="26" t="s">
        <v>27</v>
      </c>
      <c r="B19" s="8"/>
      <c r="C19" s="17">
        <v>-138.5</v>
      </c>
      <c r="D19" s="15"/>
      <c r="E19" s="17">
        <v>-133</v>
      </c>
      <c r="F19" s="17"/>
      <c r="G19" s="5"/>
      <c r="H19" s="1"/>
      <c r="I19" s="1"/>
      <c r="J19" s="1"/>
      <c r="K19" s="1"/>
      <c r="L19" s="1"/>
      <c r="M19" s="1"/>
      <c r="N19" s="1"/>
    </row>
    <row r="20" spans="1:14" ht="15" customHeight="1" x14ac:dyDescent="0.2">
      <c r="A20" s="26" t="s">
        <v>26</v>
      </c>
      <c r="B20" s="8"/>
      <c r="C20" s="17">
        <v>-55</v>
      </c>
      <c r="D20" s="15"/>
      <c r="E20" s="17"/>
      <c r="F20" s="17"/>
      <c r="G20" s="5"/>
      <c r="H20" s="1"/>
      <c r="I20" s="1"/>
      <c r="J20" s="1"/>
      <c r="K20" s="1"/>
      <c r="L20" s="1"/>
      <c r="M20" s="1"/>
      <c r="N20" s="1"/>
    </row>
    <row r="21" spans="1:14" ht="15" customHeight="1" x14ac:dyDescent="0.2">
      <c r="A21" s="18" t="s">
        <v>16</v>
      </c>
      <c r="B21" s="8"/>
      <c r="C21" s="13">
        <v>-400</v>
      </c>
      <c r="D21" s="15"/>
      <c r="E21" s="13">
        <v>-458</v>
      </c>
      <c r="F21" s="17"/>
      <c r="G21" s="5"/>
      <c r="H21" s="1"/>
      <c r="I21" s="1"/>
      <c r="J21" s="1"/>
      <c r="K21" s="1"/>
      <c r="L21" s="1"/>
      <c r="M21" s="1"/>
      <c r="N21" s="1"/>
    </row>
    <row r="22" spans="1:14" ht="15" customHeight="1" x14ac:dyDescent="0.2">
      <c r="A22" s="8"/>
      <c r="B22" s="20"/>
      <c r="C22" s="17"/>
      <c r="D22" s="21">
        <f>SUM(C18:C21)</f>
        <v>764.94</v>
      </c>
      <c r="E22" s="17"/>
      <c r="F22" s="21">
        <f>SUM(E18:E21)</f>
        <v>1358.44</v>
      </c>
      <c r="G22" s="6"/>
      <c r="H22" s="2"/>
      <c r="I22" s="2"/>
      <c r="J22" s="2"/>
      <c r="K22" s="2"/>
      <c r="L22" s="2"/>
      <c r="M22" s="2"/>
      <c r="N22" s="1"/>
    </row>
    <row r="23" spans="1:14" ht="15" customHeight="1" x14ac:dyDescent="0.2">
      <c r="A23" s="22" t="s">
        <v>2</v>
      </c>
      <c r="B23" s="8"/>
      <c r="C23" s="17"/>
      <c r="D23" s="8"/>
      <c r="E23" s="17"/>
      <c r="F23" s="16"/>
      <c r="G23" s="6"/>
      <c r="H23" s="3"/>
      <c r="I23" s="3"/>
      <c r="J23" s="3"/>
      <c r="K23" s="3"/>
      <c r="L23" s="3"/>
      <c r="M23" s="3"/>
      <c r="N23" s="1"/>
    </row>
    <row r="24" spans="1:14" ht="15" customHeight="1" x14ac:dyDescent="0.2">
      <c r="A24" s="26" t="s">
        <v>24</v>
      </c>
      <c r="B24" s="8"/>
      <c r="C24" s="17">
        <v>55</v>
      </c>
      <c r="D24" s="8"/>
      <c r="E24" s="17">
        <v>232</v>
      </c>
      <c r="F24" s="16"/>
      <c r="G24" s="6"/>
      <c r="H24" s="3"/>
      <c r="I24" s="3"/>
      <c r="J24" s="3"/>
      <c r="K24" s="3"/>
      <c r="L24" s="3"/>
      <c r="M24" s="3"/>
      <c r="N24" s="1"/>
    </row>
    <row r="25" spans="1:14" ht="15" customHeight="1" x14ac:dyDescent="0.2">
      <c r="A25" s="18" t="s">
        <v>15</v>
      </c>
      <c r="B25" s="8"/>
      <c r="C25" s="17">
        <v>138.5</v>
      </c>
      <c r="D25" s="8"/>
      <c r="E25" s="13">
        <v>145</v>
      </c>
      <c r="F25" s="16"/>
      <c r="G25" s="6"/>
      <c r="H25" s="3"/>
      <c r="I25" s="3"/>
      <c r="J25" s="3"/>
      <c r="K25" s="3"/>
      <c r="L25" s="3"/>
      <c r="M25" s="3"/>
      <c r="N25" s="1"/>
    </row>
    <row r="26" spans="1:14" ht="15" customHeight="1" x14ac:dyDescent="0.2">
      <c r="A26" s="18"/>
      <c r="B26" s="8"/>
      <c r="C26" s="16"/>
      <c r="D26" s="13">
        <f>SUM(C24:C25)</f>
        <v>193.5</v>
      </c>
      <c r="E26" s="16"/>
      <c r="F26" s="13">
        <f>SUM(E24:E25)</f>
        <v>377</v>
      </c>
      <c r="G26" s="6"/>
      <c r="H26" s="3"/>
      <c r="I26" s="3"/>
      <c r="J26" s="3"/>
      <c r="K26" s="3"/>
      <c r="L26" s="3"/>
      <c r="M26" s="3"/>
      <c r="N26" s="1"/>
    </row>
    <row r="27" spans="1:14" ht="13.5" thickBot="1" x14ac:dyDescent="0.25">
      <c r="A27" s="22" t="s">
        <v>3</v>
      </c>
      <c r="B27" s="8"/>
      <c r="C27" s="23"/>
      <c r="D27" s="24">
        <f>SUM(D7:D26)</f>
        <v>13706.37</v>
      </c>
      <c r="E27" s="23"/>
      <c r="F27" s="24">
        <f>SUM(F7:F26)</f>
        <v>14360.150000000001</v>
      </c>
      <c r="G27" s="5"/>
      <c r="H27" s="1"/>
      <c r="I27" s="1"/>
      <c r="J27" s="1"/>
      <c r="K27" s="1"/>
      <c r="L27" s="1"/>
      <c r="M27" s="1"/>
      <c r="N27" s="1"/>
    </row>
    <row r="28" spans="1:14" ht="13.5" thickTop="1" x14ac:dyDescent="0.2">
      <c r="A28" s="22"/>
      <c r="B28" s="8"/>
      <c r="C28" s="16"/>
      <c r="D28" s="17"/>
      <c r="E28" s="16"/>
      <c r="F28" s="17"/>
      <c r="G28" s="5"/>
      <c r="H28" s="1"/>
      <c r="I28" s="1"/>
      <c r="J28" s="1"/>
      <c r="K28" s="1"/>
      <c r="L28" s="1"/>
      <c r="M28" s="1"/>
      <c r="N28" s="1"/>
    </row>
    <row r="29" spans="1:14" x14ac:dyDescent="0.2">
      <c r="A29" s="22" t="s">
        <v>14</v>
      </c>
      <c r="B29" s="8"/>
      <c r="C29" s="16"/>
      <c r="D29" s="17"/>
      <c r="E29" s="16"/>
      <c r="F29" s="17"/>
      <c r="G29" s="5"/>
      <c r="H29" s="1"/>
      <c r="I29" s="1"/>
      <c r="J29" s="1"/>
      <c r="K29" s="1"/>
      <c r="L29" s="1"/>
      <c r="M29" s="1"/>
      <c r="N29" s="1"/>
    </row>
    <row r="30" spans="1:14" x14ac:dyDescent="0.2">
      <c r="A30" s="18" t="s">
        <v>18</v>
      </c>
      <c r="B30" s="8"/>
      <c r="C30" s="16"/>
      <c r="D30" s="17"/>
      <c r="E30" s="16"/>
      <c r="F30" s="17">
        <v>313</v>
      </c>
      <c r="G30" s="5"/>
      <c r="H30" s="1"/>
      <c r="I30" s="1"/>
      <c r="J30" s="1"/>
      <c r="K30" s="1"/>
      <c r="L30" s="1"/>
      <c r="M30" s="1"/>
      <c r="N30" s="1"/>
    </row>
    <row r="31" spans="1:14" x14ac:dyDescent="0.2">
      <c r="A31" s="26" t="s">
        <v>25</v>
      </c>
      <c r="B31" s="8"/>
      <c r="C31" s="25">
        <v>452.5</v>
      </c>
      <c r="D31" s="17"/>
      <c r="E31" s="16"/>
      <c r="F31" s="17"/>
      <c r="G31" s="5"/>
      <c r="H31" s="1"/>
      <c r="I31" s="1"/>
      <c r="J31" s="1"/>
      <c r="K31" s="1"/>
      <c r="L31" s="1"/>
      <c r="M31" s="1"/>
      <c r="N31" s="1"/>
    </row>
    <row r="32" spans="1:14" x14ac:dyDescent="0.2">
      <c r="A32" s="26"/>
      <c r="B32" s="8"/>
      <c r="C32" s="16"/>
      <c r="D32" s="17">
        <f>SUM(C30:C31)</f>
        <v>452.5</v>
      </c>
      <c r="E32" s="16"/>
      <c r="F32" s="17"/>
      <c r="G32" s="5"/>
      <c r="H32" s="1"/>
      <c r="I32" s="1"/>
      <c r="J32" s="1"/>
      <c r="K32" s="1"/>
      <c r="L32" s="1"/>
      <c r="M32" s="1"/>
      <c r="N32" s="1"/>
    </row>
    <row r="33" spans="1:9" x14ac:dyDescent="0.2">
      <c r="A33" s="10" t="s">
        <v>5</v>
      </c>
      <c r="B33" s="8"/>
      <c r="C33" s="16"/>
      <c r="D33" s="16"/>
      <c r="E33" s="16"/>
      <c r="F33" s="16"/>
      <c r="G33" s="5"/>
      <c r="H33" s="1"/>
      <c r="I33" s="1"/>
    </row>
    <row r="34" spans="1:9" x14ac:dyDescent="0.2">
      <c r="A34" s="10"/>
      <c r="B34" s="8"/>
      <c r="C34" s="16"/>
      <c r="D34" s="16"/>
      <c r="E34" s="16"/>
      <c r="F34" s="16"/>
      <c r="G34" s="5"/>
      <c r="H34" s="1"/>
      <c r="I34" s="1"/>
    </row>
    <row r="35" spans="1:9" x14ac:dyDescent="0.2">
      <c r="A35" s="10"/>
      <c r="B35" s="8"/>
      <c r="C35" s="16"/>
      <c r="D35" s="16"/>
      <c r="E35" s="16"/>
      <c r="F35" s="16"/>
      <c r="G35" s="5"/>
      <c r="H35" s="1"/>
      <c r="I35" s="1"/>
    </row>
    <row r="36" spans="1:9" x14ac:dyDescent="0.2">
      <c r="A36" s="28" t="s">
        <v>31</v>
      </c>
      <c r="B36" s="8"/>
      <c r="C36" s="16"/>
      <c r="D36" s="16"/>
      <c r="E36" s="16"/>
      <c r="F36" s="21">
        <v>827.1</v>
      </c>
      <c r="G36" s="5"/>
      <c r="H36" s="1"/>
      <c r="I36" s="1"/>
    </row>
    <row r="37" spans="1:9" x14ac:dyDescent="0.2">
      <c r="A37" s="10" t="s">
        <v>21</v>
      </c>
      <c r="B37" s="8"/>
      <c r="C37" s="16"/>
      <c r="D37" s="16"/>
      <c r="E37" s="16"/>
      <c r="F37" s="16"/>
      <c r="G37" s="5"/>
      <c r="H37" s="1"/>
      <c r="I37" s="1"/>
    </row>
    <row r="38" spans="1:9" x14ac:dyDescent="0.2">
      <c r="A38" s="29" t="s">
        <v>32</v>
      </c>
      <c r="B38" s="8"/>
      <c r="C38" s="21">
        <v>1853.8</v>
      </c>
      <c r="D38" s="16"/>
      <c r="E38" s="16"/>
      <c r="F38" s="16"/>
      <c r="G38" s="5"/>
      <c r="H38" s="1"/>
      <c r="I38" s="1"/>
    </row>
    <row r="39" spans="1:9" x14ac:dyDescent="0.2">
      <c r="A39" s="27" t="s">
        <v>28</v>
      </c>
      <c r="B39" s="8"/>
      <c r="C39" s="25">
        <v>1000</v>
      </c>
      <c r="D39" s="21"/>
      <c r="E39" s="25"/>
      <c r="F39" s="21"/>
      <c r="G39" s="5"/>
      <c r="H39" s="1"/>
      <c r="I39" s="1"/>
    </row>
    <row r="40" spans="1:9" x14ac:dyDescent="0.2">
      <c r="A40" s="8"/>
      <c r="B40" s="8"/>
      <c r="C40" s="16"/>
      <c r="D40" s="21">
        <f>SUM(C38:C39)</f>
        <v>2853.8</v>
      </c>
      <c r="E40" s="16"/>
      <c r="F40" s="21">
        <f>SUM(E39:E39)</f>
        <v>0</v>
      </c>
      <c r="G40" s="5"/>
      <c r="H40" s="1"/>
      <c r="I40" s="1"/>
    </row>
    <row r="41" spans="1:9" x14ac:dyDescent="0.2">
      <c r="A41" s="18" t="s">
        <v>11</v>
      </c>
      <c r="B41" s="8"/>
      <c r="C41" s="17">
        <v>13220.05</v>
      </c>
      <c r="D41" s="17"/>
      <c r="E41" s="17">
        <v>13947.16</v>
      </c>
      <c r="F41" s="17"/>
      <c r="G41" s="5"/>
      <c r="H41" s="1"/>
      <c r="I41" s="1"/>
    </row>
    <row r="42" spans="1:9" x14ac:dyDescent="0.2">
      <c r="A42" s="26" t="s">
        <v>29</v>
      </c>
      <c r="B42" s="8"/>
      <c r="C42" s="17">
        <v>-1000</v>
      </c>
      <c r="D42" s="17"/>
      <c r="E42" s="17"/>
      <c r="F42" s="17"/>
      <c r="G42" s="5"/>
      <c r="H42" s="1"/>
      <c r="I42" s="1"/>
    </row>
    <row r="43" spans="1:9" x14ac:dyDescent="0.2">
      <c r="A43" s="26"/>
      <c r="B43" s="8"/>
      <c r="C43" s="19">
        <f>SUM(C41:C42)</f>
        <v>12220.05</v>
      </c>
      <c r="D43" s="17"/>
      <c r="E43" s="17"/>
      <c r="F43" s="17"/>
      <c r="G43" s="5"/>
      <c r="H43" s="1"/>
      <c r="I43" s="1"/>
    </row>
    <row r="44" spans="1:9" x14ac:dyDescent="0.2">
      <c r="A44" s="26" t="s">
        <v>30</v>
      </c>
      <c r="B44" s="8"/>
      <c r="C44" s="13">
        <v>-1819.98</v>
      </c>
      <c r="D44" s="17"/>
      <c r="E44" s="13">
        <v>-727.11</v>
      </c>
      <c r="F44" s="17"/>
      <c r="G44" s="5"/>
      <c r="H44" s="1"/>
      <c r="I44" s="1"/>
    </row>
    <row r="45" spans="1:9" x14ac:dyDescent="0.2">
      <c r="A45" s="18" t="s">
        <v>12</v>
      </c>
      <c r="B45" s="8"/>
      <c r="C45" s="17"/>
      <c r="D45" s="13">
        <f>SUM(C43:C44)</f>
        <v>10400.07</v>
      </c>
      <c r="E45" s="17"/>
      <c r="F45" s="13">
        <f>SUM(E41:E44)</f>
        <v>13220.05</v>
      </c>
      <c r="G45" s="5"/>
      <c r="H45" s="1"/>
      <c r="I45" s="1"/>
    </row>
    <row r="46" spans="1:9" x14ac:dyDescent="0.2">
      <c r="A46" s="8"/>
      <c r="B46" s="8"/>
      <c r="C46" s="17"/>
      <c r="D46" s="17"/>
      <c r="E46" s="17"/>
      <c r="F46" s="17"/>
      <c r="G46" s="5"/>
      <c r="H46" s="1"/>
      <c r="I46" s="1"/>
    </row>
    <row r="47" spans="1:9" ht="13.5" thickBot="1" x14ac:dyDescent="0.25">
      <c r="A47" s="8" t="s">
        <v>6</v>
      </c>
      <c r="B47" s="8"/>
      <c r="C47" s="17"/>
      <c r="D47" s="24">
        <f>SUM(D30:D45)</f>
        <v>13706.369999999999</v>
      </c>
      <c r="E47" s="17"/>
      <c r="F47" s="24">
        <f>SUM(F30:F45)</f>
        <v>14360.15</v>
      </c>
      <c r="G47" s="5"/>
      <c r="H47" s="1"/>
      <c r="I47" s="1"/>
    </row>
    <row r="48" spans="1:9" ht="13.5" thickTop="1" x14ac:dyDescent="0.2">
      <c r="A48" s="8"/>
      <c r="B48" s="8"/>
      <c r="C48" s="15"/>
      <c r="D48" s="15"/>
      <c r="E48" s="15"/>
      <c r="F48" s="15"/>
      <c r="G48" s="5"/>
      <c r="H48" s="1"/>
      <c r="I48" s="1"/>
    </row>
    <row r="49" spans="1:9" x14ac:dyDescent="0.2">
      <c r="A49" s="9"/>
      <c r="B49" s="8"/>
      <c r="C49" s="15"/>
      <c r="D49" s="15"/>
      <c r="E49" s="15"/>
      <c r="F49" s="15"/>
      <c r="G49" s="5"/>
      <c r="H49" s="1"/>
      <c r="I49" s="1"/>
    </row>
    <row r="50" spans="1:9" x14ac:dyDescent="0.2">
      <c r="A50" s="1"/>
      <c r="B50" s="1"/>
      <c r="C50" s="5"/>
      <c r="D50" s="5"/>
      <c r="E50" s="5"/>
      <c r="F50" s="5"/>
      <c r="G50" s="5"/>
      <c r="H50" s="1"/>
      <c r="I50" s="1"/>
    </row>
    <row r="51" spans="1:9" x14ac:dyDescent="0.2">
      <c r="A51" s="1"/>
      <c r="B51" s="1"/>
      <c r="C51" s="5"/>
      <c r="D51" s="5"/>
      <c r="E51" s="5"/>
      <c r="F51" s="5"/>
      <c r="G51" s="5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5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5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5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5"/>
      <c r="H55" s="1"/>
      <c r="I55" s="1"/>
    </row>
    <row r="56" spans="1:9" x14ac:dyDescent="0.2">
      <c r="A56" s="4"/>
      <c r="B56" s="1"/>
      <c r="C56" s="1"/>
      <c r="D56" s="1"/>
      <c r="E56" s="1"/>
      <c r="F56" s="1"/>
      <c r="G56" s="5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5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5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5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5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5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5"/>
      <c r="H62" s="1"/>
      <c r="I62" s="1"/>
    </row>
    <row r="63" spans="1:9" x14ac:dyDescent="0.2">
      <c r="A63" s="4"/>
      <c r="B63" s="1"/>
      <c r="C63" s="1"/>
      <c r="D63" s="1"/>
      <c r="E63" s="1"/>
      <c r="F63" s="1"/>
      <c r="G63" s="5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5"/>
      <c r="H64" s="1"/>
      <c r="I64" s="1"/>
    </row>
    <row r="65" spans="1:9" x14ac:dyDescent="0.2">
      <c r="A65" s="4"/>
      <c r="B65" s="1"/>
      <c r="C65" s="1"/>
      <c r="D65" s="1"/>
      <c r="E65" s="1"/>
      <c r="F65" s="1"/>
      <c r="G65" s="5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5"/>
      <c r="H66" s="1"/>
      <c r="I66" s="1"/>
    </row>
    <row r="67" spans="1:9" x14ac:dyDescent="0.2">
      <c r="A67" s="4"/>
      <c r="B67" s="1"/>
      <c r="C67" s="1"/>
      <c r="D67" s="1"/>
      <c r="E67" s="1"/>
      <c r="F67" s="1"/>
      <c r="G67" s="5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5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5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5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5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5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5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5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5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5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5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5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5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5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5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5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5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5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5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5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5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5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5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5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5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5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5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5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5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5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5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5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5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5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5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5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5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5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5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5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5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5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5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5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5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5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5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5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5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5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5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5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5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5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5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5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5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5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5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5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5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5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5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5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5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5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5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5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5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5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5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5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5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5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5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5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5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5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5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5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5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5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5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5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5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5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5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5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5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5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5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5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5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5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5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5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5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5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5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5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5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5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5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5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5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5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5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5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5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5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5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5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5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5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5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5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5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5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5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5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5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5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5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5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5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5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5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5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5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5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5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5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5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5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7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7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7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7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7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7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7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7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7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7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7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7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7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7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7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7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7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7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7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7"/>
      <c r="H220" s="1"/>
      <c r="I220" s="1"/>
    </row>
    <row r="221" spans="1:9" x14ac:dyDescent="0.2">
      <c r="A221" s="1"/>
      <c r="B221" s="1"/>
      <c r="C221" s="1"/>
      <c r="D221" s="1"/>
      <c r="E221" s="1"/>
      <c r="F221" s="1"/>
      <c r="G221" s="7"/>
      <c r="H221" s="1"/>
      <c r="I221" s="1"/>
    </row>
    <row r="222" spans="1:9" x14ac:dyDescent="0.2">
      <c r="A222" s="1"/>
      <c r="B222" s="1"/>
      <c r="C222" s="1"/>
      <c r="D222" s="1"/>
      <c r="E222" s="1"/>
      <c r="F222" s="1"/>
      <c r="G222" s="7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7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7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7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7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7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7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7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7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7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7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7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7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7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7"/>
      <c r="H236" s="1"/>
      <c r="I236" s="1"/>
    </row>
    <row r="237" spans="1:9" x14ac:dyDescent="0.2">
      <c r="A237" s="1"/>
      <c r="B237" s="1"/>
      <c r="C237" s="1"/>
      <c r="D237" s="1"/>
      <c r="E237" s="1"/>
      <c r="F237" s="1"/>
      <c r="G237" s="7"/>
      <c r="H237" s="1"/>
      <c r="I237" s="1"/>
    </row>
    <row r="238" spans="1:9" x14ac:dyDescent="0.2">
      <c r="A238" s="1"/>
      <c r="B238" s="1"/>
      <c r="C238" s="1"/>
      <c r="D238" s="1"/>
      <c r="E238" s="1"/>
      <c r="F238" s="1"/>
      <c r="G238" s="7"/>
      <c r="H238" s="1"/>
      <c r="I238" s="1"/>
    </row>
    <row r="239" spans="1:9" x14ac:dyDescent="0.2">
      <c r="A239" s="1"/>
      <c r="B239" s="1"/>
      <c r="C239" s="1"/>
      <c r="D239" s="1"/>
      <c r="E239" s="1"/>
      <c r="F239" s="1"/>
      <c r="G239" s="7"/>
      <c r="H239" s="1"/>
      <c r="I239" s="1"/>
    </row>
    <row r="240" spans="1:9" x14ac:dyDescent="0.2">
      <c r="A240" s="1"/>
      <c r="B240" s="1"/>
      <c r="C240" s="1"/>
      <c r="D240" s="1"/>
      <c r="E240" s="1"/>
      <c r="F240" s="1"/>
      <c r="G240" s="7"/>
      <c r="H240" s="1"/>
      <c r="I240" s="1"/>
    </row>
    <row r="241" spans="1:9" x14ac:dyDescent="0.2">
      <c r="A241" s="1"/>
      <c r="B241" s="1"/>
      <c r="C241" s="1"/>
      <c r="D241" s="1"/>
      <c r="E241" s="1"/>
      <c r="F241" s="1"/>
      <c r="G241" s="7"/>
      <c r="H241" s="1"/>
      <c r="I241" s="1"/>
    </row>
    <row r="242" spans="1:9" x14ac:dyDescent="0.2">
      <c r="A242" s="1"/>
      <c r="B242" s="1"/>
      <c r="C242" s="1"/>
      <c r="D242" s="1"/>
      <c r="E242" s="1"/>
      <c r="F242" s="1"/>
      <c r="G242" s="7"/>
      <c r="H242" s="1"/>
      <c r="I242" s="1"/>
    </row>
    <row r="243" spans="1:9" x14ac:dyDescent="0.2">
      <c r="A243" s="1"/>
      <c r="B243" s="1"/>
      <c r="C243" s="1"/>
      <c r="D243" s="1"/>
      <c r="E243" s="1"/>
      <c r="F243" s="1"/>
      <c r="G243" s="7"/>
      <c r="H243" s="1"/>
      <c r="I243" s="1"/>
    </row>
    <row r="244" spans="1:9" x14ac:dyDescent="0.2">
      <c r="A244" s="1"/>
      <c r="B244" s="1"/>
      <c r="C244" s="1"/>
      <c r="D244" s="1"/>
      <c r="E244" s="1"/>
      <c r="F244" s="1"/>
      <c r="G244" s="7"/>
      <c r="H244" s="1"/>
      <c r="I244" s="1"/>
    </row>
    <row r="245" spans="1:9" x14ac:dyDescent="0.2">
      <c r="A245" s="1"/>
      <c r="B245" s="1"/>
      <c r="C245" s="1"/>
      <c r="D245" s="1"/>
      <c r="E245" s="1"/>
      <c r="F245" s="1"/>
      <c r="G245" s="7"/>
      <c r="H245" s="1"/>
      <c r="I245" s="1"/>
    </row>
    <row r="246" spans="1:9" x14ac:dyDescent="0.2">
      <c r="A246" s="1"/>
      <c r="B246" s="1"/>
      <c r="C246" s="1"/>
      <c r="D246" s="1"/>
      <c r="E246" s="1"/>
      <c r="F246" s="1"/>
      <c r="G246" s="7"/>
      <c r="H246" s="1"/>
      <c r="I246" s="1"/>
    </row>
    <row r="247" spans="1:9" x14ac:dyDescent="0.2">
      <c r="A247" s="1"/>
      <c r="B247" s="1"/>
      <c r="C247" s="1"/>
      <c r="D247" s="1"/>
      <c r="E247" s="1"/>
      <c r="F247" s="1"/>
      <c r="G247" s="7"/>
      <c r="H247" s="1"/>
      <c r="I247" s="1"/>
    </row>
    <row r="248" spans="1:9" x14ac:dyDescent="0.2">
      <c r="A248" s="1"/>
      <c r="B248" s="1"/>
      <c r="C248" s="1"/>
      <c r="D248" s="1"/>
      <c r="E248" s="1"/>
      <c r="F248" s="1"/>
      <c r="G248" s="7"/>
      <c r="H248" s="1"/>
      <c r="I248" s="1"/>
    </row>
    <row r="249" spans="1:9" x14ac:dyDescent="0.2">
      <c r="A249" s="1"/>
      <c r="B249" s="1"/>
      <c r="C249" s="1"/>
      <c r="D249" s="1"/>
      <c r="E249" s="1"/>
      <c r="F249" s="1"/>
      <c r="G249" s="7"/>
      <c r="H249" s="1"/>
      <c r="I249" s="1"/>
    </row>
    <row r="250" spans="1:9" x14ac:dyDescent="0.2">
      <c r="A250" s="1"/>
      <c r="B250" s="1"/>
      <c r="C250" s="1"/>
      <c r="D250" s="1"/>
      <c r="E250" s="1"/>
      <c r="F250" s="1"/>
      <c r="G250" s="7"/>
      <c r="H250" s="1"/>
      <c r="I250" s="1"/>
    </row>
    <row r="251" spans="1:9" x14ac:dyDescent="0.2">
      <c r="A251" s="1"/>
      <c r="B251" s="1"/>
      <c r="C251" s="1"/>
      <c r="D251" s="1"/>
      <c r="E251" s="1"/>
      <c r="F251" s="1"/>
      <c r="G251" s="7"/>
      <c r="H251" s="1"/>
      <c r="I251" s="1"/>
    </row>
    <row r="252" spans="1:9" x14ac:dyDescent="0.2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">
      <c r="A427" s="1"/>
      <c r="B427" s="1"/>
      <c r="C427" s="1"/>
      <c r="D427" s="1"/>
      <c r="E427" s="1"/>
      <c r="F427" s="1"/>
      <c r="G427" s="1"/>
      <c r="H427" s="1"/>
      <c r="I427" s="1"/>
    </row>
  </sheetData>
  <phoneticPr fontId="0" type="noConversion"/>
  <pageMargins left="0.39370078740157483" right="0.39370078740157483" top="2.3622047244094491" bottom="0.19685039370078741" header="0.51181102362204722" footer="0.51181102362204722"/>
  <pageSetup paperSize="9" scale="9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r.krikke</cp:lastModifiedBy>
  <cp:lastPrinted>2017-03-11T13:20:12Z</cp:lastPrinted>
  <dcterms:created xsi:type="dcterms:W3CDTF">1996-11-27T13:48:17Z</dcterms:created>
  <dcterms:modified xsi:type="dcterms:W3CDTF">2017-03-11T13:20:20Z</dcterms:modified>
</cp:coreProperties>
</file>